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<sst xmlns="http://schemas.openxmlformats.org/spreadsheetml/2006/main" count="297" uniqueCount="127">
  <si>
    <t>工事費内訳書</t>
  </si>
  <si>
    <t>住　　　　所</t>
  </si>
  <si>
    <t>商号又は名称</t>
  </si>
  <si>
    <t>代 表 者 名</t>
  </si>
  <si>
    <t>工 事 名</t>
  </si>
  <si>
    <t>Ｒ４徳土　撫養川　鳴・大津長江　堤防耐震工事（１）（担い手確保型）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</si>
  <si>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</si>
  <si>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</si>
  <si>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</si>
  <si>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</si>
  <si>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</si>
  <si>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</si>
  <si>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</si>
  <si>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</si>
  <si>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</si>
  <si>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</si>
  <si>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</si>
  <si>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</si>
  <si>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</si>
  <si>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</si>
  <si>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</si>
  <si>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</si>
  <si>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</si>
  <si>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</si>
  <si>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</si>
  <si>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</si>
  <si>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</si>
  <si>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法覆護岸工</t>
  </si>
  <si>
    <t>ｺﾝｸﾘｰﾄﾌﾞﾛｯｸ工(連節ﾌﾞﾛｯｸ張)</t>
  </si>
  <si>
    <t>ｺﾝｸﾘｰﾄﾌﾞﾛｯｸ基礎
　裏法基礎工</t>
  </si>
  <si>
    <t>m</t>
  </si>
  <si>
    <t>連節ﾌﾞﾛｯｸ張</t>
  </si>
  <si>
    <t xml:space="preserve">裏込材　</t>
  </si>
  <si>
    <t>天端ｺﾝｸﾘｰﾄ</t>
  </si>
  <si>
    <t>擁壁護岸工</t>
  </si>
  <si>
    <t>作業土工</t>
  </si>
  <si>
    <t>床掘り</t>
  </si>
  <si>
    <t xml:space="preserve">床掘り　</t>
  </si>
  <si>
    <t>埋戻し
　1m未満</t>
  </si>
  <si>
    <t>埋戻し　
　1m以上4m未満</t>
  </si>
  <si>
    <t>埋戻し
　1m以上4m未満</t>
  </si>
  <si>
    <t>基面整正</t>
  </si>
  <si>
    <t>場所打擁壁工(構造物単位)</t>
  </si>
  <si>
    <t>小型擁壁
　２号擁壁</t>
  </si>
  <si>
    <t>重力式擁壁
　３号擁壁</t>
  </si>
  <si>
    <t>重力式擁壁
　４号擁壁</t>
  </si>
  <si>
    <t xml:space="preserve">もたれ式擁壁　</t>
  </si>
  <si>
    <t>１号復旧擁壁護岸</t>
  </si>
  <si>
    <t>場所打擁壁工
　２号護岸工</t>
  </si>
  <si>
    <t>均しｺﾝｸﾘｰﾄ</t>
  </si>
  <si>
    <t>基礎砕石</t>
  </si>
  <si>
    <t xml:space="preserve">ｺﾝｸﾘｰﾄ　</t>
  </si>
  <si>
    <t>鉄筋</t>
  </si>
  <si>
    <t>t</t>
  </si>
  <si>
    <t>目地板</t>
  </si>
  <si>
    <t>止水板</t>
  </si>
  <si>
    <t>型枠</t>
  </si>
  <si>
    <t>足場</t>
  </si>
  <si>
    <t>掛m2</t>
  </si>
  <si>
    <t>水抜ﾊﾟｲﾌﾟ</t>
  </si>
  <si>
    <t>スリップバー</t>
  </si>
  <si>
    <t>本</t>
  </si>
  <si>
    <t>場所打擁壁工
　裏法コンクリート張工</t>
  </si>
  <si>
    <t>場所打擁壁工
　２号Ｕ型擁壁工</t>
  </si>
  <si>
    <t>護岸嵩上げ工</t>
  </si>
  <si>
    <t>小口止工</t>
  </si>
  <si>
    <t>小口止工
　護岸工端部</t>
  </si>
  <si>
    <t>箇所</t>
  </si>
  <si>
    <t>小口止工
　裏法現場打コンクリート工</t>
  </si>
  <si>
    <t>付帯道路工</t>
  </si>
  <si>
    <t>階段工</t>
  </si>
  <si>
    <t>側溝工</t>
  </si>
  <si>
    <t>１号水路</t>
  </si>
  <si>
    <t>鉄筋ｺﾝｸﾘｰﾄ台付管</t>
  </si>
  <si>
    <t>基礎材</t>
  </si>
  <si>
    <t>集水桝工</t>
  </si>
  <si>
    <t>現場打ち集水桝　
　２号集水桝</t>
  </si>
  <si>
    <t>構造物撤去工</t>
  </si>
  <si>
    <t>構造物取壊し工</t>
  </si>
  <si>
    <t>ｺﾝｸﾘｰﾄ構造物取壊し</t>
  </si>
  <si>
    <t>舗装版破砕</t>
  </si>
  <si>
    <t>運搬処理工</t>
  </si>
  <si>
    <t>殻運搬</t>
  </si>
  <si>
    <t>殻処分</t>
  </si>
  <si>
    <t>仮設工</t>
  </si>
  <si>
    <t>工事用道路工</t>
  </si>
  <si>
    <t>工事用道路盛土</t>
  </si>
  <si>
    <t>土のう</t>
  </si>
  <si>
    <t>袋</t>
  </si>
  <si>
    <t>仮水路工</t>
  </si>
  <si>
    <t>暗渠排水管</t>
  </si>
  <si>
    <t>交通管理工</t>
  </si>
  <si>
    <t>交通誘導警備員</t>
  </si>
  <si>
    <t>人日</t>
  </si>
  <si>
    <t>舗装</t>
  </si>
  <si>
    <t>舗装工</t>
  </si>
  <si>
    <t>ｺﾝｸﾘｰﾄ舗装工</t>
  </si>
  <si>
    <t>下層路盤(車道･路肩部)</t>
  </si>
  <si>
    <t xml:space="preserve">ｺﾝｸﾘｰﾄ舗装　</t>
  </si>
  <si>
    <t>ｺﾝｸﾘｰﾄ舗装工
　１号平張コンクリート</t>
  </si>
  <si>
    <t>目地材設置</t>
  </si>
  <si>
    <t>ｺﾝｸﾘｰﾄ舗装工
　２号平張コンクリート</t>
  </si>
  <si>
    <t>溶接金網</t>
  </si>
  <si>
    <t>ｺﾝｸﾘｰﾄ舗装工
　３号平張コンクリート</t>
  </si>
  <si>
    <t>防護柵工</t>
  </si>
  <si>
    <t>路側防護柵工</t>
  </si>
  <si>
    <t>ｶﾞｰﾄﾞﾚｰﾙ</t>
  </si>
  <si>
    <t>補強筋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</si>
  <si>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</si>
  <si>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</si>
  <si>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</si>
  <si>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</si>
  <si>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</si>
  <si>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</si>
  <si>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</si>
  <si>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</si>
  <si>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</si>
  <si>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</si>
  <si>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</si>
  <si>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道路維持</t>
  </si>
  <si>
    <t>防止柵工</t>
  </si>
  <si>
    <t>転落(横断)防止柵</t>
  </si>
  <si>
    <t>モルタル工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</si>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</sst>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G11+G24+G30+G75+G85+G94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180.0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22</v>
      </c>
      <c r="F20" s="13" t="n">
        <v>140.0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100.0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48.0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22</v>
      </c>
      <c r="F27" s="13" t="n">
        <v>203.0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22</v>
      </c>
      <c r="F28" s="13" t="n">
        <v>203.0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30</v>
      </c>
      <c r="F29" s="14" t="n">
        <v>43.3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G31+G38+G45+G57+G62+G70+G72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G32+G33+G34+G35+G36+G37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370.0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3" t="n">
        <v>150.0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50.0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180.0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22</v>
      </c>
      <c r="F37" s="13" t="n">
        <v>200.0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G39+G40+G41+G42+G43+G44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17</v>
      </c>
      <c r="F40" s="13" t="n">
        <v>61.0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17</v>
      </c>
      <c r="F41" s="13" t="n">
        <v>11.0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17</v>
      </c>
      <c r="F42" s="13" t="n">
        <v>24.0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17</v>
      </c>
      <c r="F43" s="13" t="n">
        <v>17.0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10.0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G46+G47+G48+G49+G50+G51+G52+G53+G54+G55+G56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17</v>
      </c>
      <c r="F46" s="13" t="n">
        <v>16.0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22</v>
      </c>
      <c r="F47" s="13" t="n">
        <v>35.0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17</v>
      </c>
      <c r="F48" s="13" t="n">
        <v>166.0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53</v>
      </c>
      <c r="F49" s="14" t="n">
        <v>1.47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53</v>
      </c>
      <c r="F50" s="14" t="n">
        <v>1.89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22</v>
      </c>
      <c r="F51" s="13" t="n">
        <v>20.0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30</v>
      </c>
      <c r="F52" s="13" t="n">
        <v>24.0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22</v>
      </c>
      <c r="F53" s="13" t="n">
        <v>430.0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57</v>
      </c>
      <c r="E54" s="12" t="s">
        <v>58</v>
      </c>
      <c r="F54" s="13" t="n">
        <v>670.0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30</v>
      </c>
      <c r="F55" s="13" t="n">
        <v>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61</v>
      </c>
      <c r="F56" s="13" t="n">
        <v>50.0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62</v>
      </c>
      <c r="D57" s="11"/>
      <c r="E57" s="12" t="s">
        <v>13</v>
      </c>
      <c r="F57" s="13" t="n">
        <v>1.0</v>
      </c>
      <c r="G57" s="15">
        <f>G58+G59+G60+G61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50</v>
      </c>
      <c r="E58" s="12" t="s">
        <v>22</v>
      </c>
      <c r="F58" s="13" t="n">
        <v>120.0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51</v>
      </c>
      <c r="E59" s="12" t="s">
        <v>17</v>
      </c>
      <c r="F59" s="13" t="n">
        <v>25.0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54</v>
      </c>
      <c r="E60" s="12" t="s">
        <v>22</v>
      </c>
      <c r="F60" s="13" t="n">
        <v>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56</v>
      </c>
      <c r="E61" s="12" t="s">
        <v>22</v>
      </c>
      <c r="F61" s="13" t="n">
        <v>120.0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63</v>
      </c>
      <c r="D62" s="11"/>
      <c r="E62" s="12" t="s">
        <v>13</v>
      </c>
      <c r="F62" s="13" t="n">
        <v>1.0</v>
      </c>
      <c r="G62" s="15">
        <f>G63+G64+G65+G66+G67+G68+G69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49</v>
      </c>
      <c r="E63" s="12" t="s">
        <v>17</v>
      </c>
      <c r="F63" s="13" t="n">
        <v>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50</v>
      </c>
      <c r="E64" s="12" t="s">
        <v>22</v>
      </c>
      <c r="F64" s="13" t="n">
        <v>62.0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51</v>
      </c>
      <c r="E65" s="12" t="s">
        <v>17</v>
      </c>
      <c r="F65" s="13" t="n">
        <v>53.0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52</v>
      </c>
      <c r="E66" s="12" t="s">
        <v>53</v>
      </c>
      <c r="F66" s="14" t="n">
        <v>1.86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52</v>
      </c>
      <c r="E67" s="12" t="s">
        <v>53</v>
      </c>
      <c r="F67" s="14" t="n">
        <v>1.85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56</v>
      </c>
      <c r="E68" s="12" t="s">
        <v>22</v>
      </c>
      <c r="F68" s="13" t="n">
        <v>110.0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59</v>
      </c>
      <c r="E69" s="12" t="s">
        <v>30</v>
      </c>
      <c r="F69" s="13" t="n">
        <v>30.0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64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64</v>
      </c>
      <c r="E71" s="12" t="s">
        <v>30</v>
      </c>
      <c r="F71" s="13" t="n">
        <v>19.0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65</v>
      </c>
      <c r="D72" s="11"/>
      <c r="E72" s="12" t="s">
        <v>13</v>
      </c>
      <c r="F72" s="13" t="n">
        <v>1.0</v>
      </c>
      <c r="G72" s="15">
        <f>G73+G74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66</v>
      </c>
      <c r="E73" s="12" t="s">
        <v>67</v>
      </c>
      <c r="F73" s="13" t="n">
        <v>4.0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68</v>
      </c>
      <c r="E74" s="12" t="s">
        <v>67</v>
      </c>
      <c r="F74" s="13" t="n">
        <v>2.0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69</v>
      </c>
      <c r="C75" s="11"/>
      <c r="D75" s="11"/>
      <c r="E75" s="12" t="s">
        <v>13</v>
      </c>
      <c r="F75" s="13" t="n">
        <v>1.0</v>
      </c>
      <c r="G75" s="15">
        <f>G76+G78+G83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70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70</v>
      </c>
      <c r="E77" s="12" t="s">
        <v>67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71</v>
      </c>
      <c r="D78" s="11"/>
      <c r="E78" s="12" t="s">
        <v>13</v>
      </c>
      <c r="F78" s="13" t="n">
        <v>1.0</v>
      </c>
      <c r="G78" s="15">
        <f>G79+G80+G81+G82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72</v>
      </c>
      <c r="E79" s="12" t="s">
        <v>30</v>
      </c>
      <c r="F79" s="14" t="n">
        <v>37.7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73</v>
      </c>
      <c r="E80" s="12" t="s">
        <v>30</v>
      </c>
      <c r="F80" s="13" t="n">
        <v>8.0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49</v>
      </c>
      <c r="E81" s="12" t="s">
        <v>22</v>
      </c>
      <c r="F81" s="13" t="n">
        <v>8.0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74</v>
      </c>
      <c r="E82" s="12" t="s">
        <v>22</v>
      </c>
      <c r="F82" s="13" t="n">
        <v>8.0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75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76</v>
      </c>
      <c r="E84" s="12" t="s">
        <v>67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 t="s">
        <v>77</v>
      </c>
      <c r="C85" s="11"/>
      <c r="D85" s="11"/>
      <c r="E85" s="12" t="s">
        <v>13</v>
      </c>
      <c r="F85" s="13" t="n">
        <v>1.0</v>
      </c>
      <c r="G85" s="15">
        <f>G86+G89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78</v>
      </c>
      <c r="D86" s="11"/>
      <c r="E86" s="12" t="s">
        <v>13</v>
      </c>
      <c r="F86" s="13" t="n">
        <v>1.0</v>
      </c>
      <c r="G86" s="15">
        <f>G87+G88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79</v>
      </c>
      <c r="E87" s="12" t="s">
        <v>17</v>
      </c>
      <c r="F87" s="13" t="n">
        <v>205.0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80</v>
      </c>
      <c r="E88" s="12" t="s">
        <v>22</v>
      </c>
      <c r="F88" s="13" t="n">
        <v>82.0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 t="s">
        <v>81</v>
      </c>
      <c r="D89" s="11"/>
      <c r="E89" s="12" t="s">
        <v>13</v>
      </c>
      <c r="F89" s="13" t="n">
        <v>1.0</v>
      </c>
      <c r="G89" s="15">
        <f>G90+G91+G92+G93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82</v>
      </c>
      <c r="E90" s="12" t="s">
        <v>17</v>
      </c>
      <c r="F90" s="13" t="n">
        <v>205.0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82</v>
      </c>
      <c r="E91" s="12" t="s">
        <v>17</v>
      </c>
      <c r="F91" s="13" t="n">
        <v>4.0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83</v>
      </c>
      <c r="E92" s="12" t="s">
        <v>17</v>
      </c>
      <c r="F92" s="13" t="n">
        <v>205.0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83</v>
      </c>
      <c r="E93" s="12" t="s">
        <v>17</v>
      </c>
      <c r="F93" s="13" t="n">
        <v>4.0</v>
      </c>
      <c r="G93" s="16"/>
      <c r="I93" s="17" t="n">
        <v>84.0</v>
      </c>
      <c r="J93" s="18" t="n">
        <v>4.0</v>
      </c>
    </row>
    <row r="94" ht="42.0" customHeight="true">
      <c r="A94" s="10"/>
      <c r="B94" s="11" t="s">
        <v>84</v>
      </c>
      <c r="C94" s="11"/>
      <c r="D94" s="11"/>
      <c r="E94" s="12" t="s">
        <v>13</v>
      </c>
      <c r="F94" s="13" t="n">
        <v>1.0</v>
      </c>
      <c r="G94" s="15">
        <f>G95+G98+G100</f>
      </c>
      <c r="I94" s="17" t="n">
        <v>85.0</v>
      </c>
      <c r="J94" s="18" t="n">
        <v>2.0</v>
      </c>
    </row>
    <row r="95" ht="42.0" customHeight="true">
      <c r="A95" s="10"/>
      <c r="B95" s="11"/>
      <c r="C95" s="11" t="s">
        <v>85</v>
      </c>
      <c r="D95" s="11"/>
      <c r="E95" s="12" t="s">
        <v>13</v>
      </c>
      <c r="F95" s="13" t="n">
        <v>1.0</v>
      </c>
      <c r="G95" s="15">
        <f>G96+G97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86</v>
      </c>
      <c r="E96" s="12" t="s">
        <v>17</v>
      </c>
      <c r="F96" s="13" t="n">
        <v>1030.0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87</v>
      </c>
      <c r="E97" s="12" t="s">
        <v>88</v>
      </c>
      <c r="F97" s="13" t="n">
        <v>300.0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89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90</v>
      </c>
      <c r="E99" s="12" t="s">
        <v>30</v>
      </c>
      <c r="F99" s="13" t="n">
        <v>75.0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 t="s">
        <v>91</v>
      </c>
      <c r="D100" s="11"/>
      <c r="E100" s="12" t="s">
        <v>13</v>
      </c>
      <c r="F100" s="13" t="n">
        <v>1.0</v>
      </c>
      <c r="G100" s="15">
        <f>G101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92</v>
      </c>
      <c r="E101" s="12" t="s">
        <v>93</v>
      </c>
      <c r="F101" s="13" t="n">
        <v>70.0</v>
      </c>
      <c r="G101" s="16"/>
      <c r="I101" s="17" t="n">
        <v>92.0</v>
      </c>
      <c r="J101" s="18" t="n">
        <v>4.0</v>
      </c>
    </row>
    <row r="102" ht="42.0" customHeight="true">
      <c r="A102" s="10" t="s">
        <v>94</v>
      </c>
      <c r="B102" s="11"/>
      <c r="C102" s="11"/>
      <c r="D102" s="11"/>
      <c r="E102" s="12" t="s">
        <v>13</v>
      </c>
      <c r="F102" s="13" t="n">
        <v>1.0</v>
      </c>
      <c r="G102" s="15">
        <f>G103+G121</f>
      </c>
      <c r="I102" s="17" t="n">
        <v>93.0</v>
      </c>
      <c r="J102" s="18" t="n">
        <v>1.0</v>
      </c>
    </row>
    <row r="103" ht="42.0" customHeight="true">
      <c r="A103" s="10"/>
      <c r="B103" s="11" t="s">
        <v>95</v>
      </c>
      <c r="C103" s="11"/>
      <c r="D103" s="11"/>
      <c r="E103" s="12" t="s">
        <v>13</v>
      </c>
      <c r="F103" s="13" t="n">
        <v>1.0</v>
      </c>
      <c r="G103" s="15">
        <f>G104+G107+G111+G116</f>
      </c>
      <c r="I103" s="17" t="n">
        <v>94.0</v>
      </c>
      <c r="J103" s="18" t="n">
        <v>2.0</v>
      </c>
    </row>
    <row r="104" ht="42.0" customHeight="true">
      <c r="A104" s="10"/>
      <c r="B104" s="11"/>
      <c r="C104" s="11" t="s">
        <v>96</v>
      </c>
      <c r="D104" s="11"/>
      <c r="E104" s="12" t="s">
        <v>13</v>
      </c>
      <c r="F104" s="13" t="n">
        <v>1.0</v>
      </c>
      <c r="G104" s="15">
        <f>G105+G106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97</v>
      </c>
      <c r="E105" s="12" t="s">
        <v>22</v>
      </c>
      <c r="F105" s="13" t="n">
        <v>200.0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98</v>
      </c>
      <c r="E106" s="12" t="s">
        <v>22</v>
      </c>
      <c r="F106" s="13" t="n">
        <v>200.0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 t="s">
        <v>99</v>
      </c>
      <c r="D107" s="11"/>
      <c r="E107" s="12" t="s">
        <v>13</v>
      </c>
      <c r="F107" s="13" t="n">
        <v>1.0</v>
      </c>
      <c r="G107" s="15">
        <f>G108+G109+G110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97</v>
      </c>
      <c r="E108" s="12" t="s">
        <v>22</v>
      </c>
      <c r="F108" s="13" t="n">
        <v>20.0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98</v>
      </c>
      <c r="E109" s="12" t="s">
        <v>22</v>
      </c>
      <c r="F109" s="13" t="n">
        <v>20.0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100</v>
      </c>
      <c r="E110" s="12" t="s">
        <v>22</v>
      </c>
      <c r="F110" s="13" t="n">
        <v>16.0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 t="s">
        <v>101</v>
      </c>
      <c r="D111" s="11"/>
      <c r="E111" s="12" t="s">
        <v>13</v>
      </c>
      <c r="F111" s="13" t="n">
        <v>1.0</v>
      </c>
      <c r="G111" s="15">
        <f>G112+G113+G114+G115</f>
      </c>
      <c r="I111" s="17" t="n">
        <v>102.0</v>
      </c>
      <c r="J111" s="18" t="n">
        <v>3.0</v>
      </c>
    </row>
    <row r="112" ht="42.0" customHeight="true">
      <c r="A112" s="10"/>
      <c r="B112" s="11"/>
      <c r="C112" s="11"/>
      <c r="D112" s="11" t="s">
        <v>97</v>
      </c>
      <c r="E112" s="12" t="s">
        <v>22</v>
      </c>
      <c r="F112" s="13" t="n">
        <v>50.0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98</v>
      </c>
      <c r="E113" s="12" t="s">
        <v>22</v>
      </c>
      <c r="F113" s="13" t="n">
        <v>50.0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102</v>
      </c>
      <c r="E114" s="12" t="s">
        <v>22</v>
      </c>
      <c r="F114" s="13" t="n">
        <v>51.0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100</v>
      </c>
      <c r="E115" s="12" t="s">
        <v>22</v>
      </c>
      <c r="F115" s="13" t="n">
        <v>5.0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 t="s">
        <v>103</v>
      </c>
      <c r="D116" s="11"/>
      <c r="E116" s="12" t="s">
        <v>13</v>
      </c>
      <c r="F116" s="13" t="n">
        <v>1.0</v>
      </c>
      <c r="G116" s="15">
        <f>G117+G118+G119+G120</f>
      </c>
      <c r="I116" s="17" t="n">
        <v>107.0</v>
      </c>
      <c r="J116" s="18" t="n">
        <v>3.0</v>
      </c>
    </row>
    <row r="117" ht="42.0" customHeight="true">
      <c r="A117" s="10"/>
      <c r="B117" s="11"/>
      <c r="C117" s="11"/>
      <c r="D117" s="11" t="s">
        <v>97</v>
      </c>
      <c r="E117" s="12" t="s">
        <v>22</v>
      </c>
      <c r="F117" s="13" t="n">
        <v>110.0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98</v>
      </c>
      <c r="E118" s="12" t="s">
        <v>22</v>
      </c>
      <c r="F118" s="13" t="n">
        <v>110.0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102</v>
      </c>
      <c r="E119" s="12" t="s">
        <v>22</v>
      </c>
      <c r="F119" s="13" t="n">
        <v>115.0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100</v>
      </c>
      <c r="E120" s="12" t="s">
        <v>22</v>
      </c>
      <c r="F120" s="13" t="n">
        <v>13.0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 t="s">
        <v>104</v>
      </c>
      <c r="C121" s="11"/>
      <c r="D121" s="11"/>
      <c r="E121" s="12" t="s">
        <v>13</v>
      </c>
      <c r="F121" s="13" t="n">
        <v>1.0</v>
      </c>
      <c r="G121" s="15">
        <f>G122</f>
      </c>
      <c r="I121" s="17" t="n">
        <v>112.0</v>
      </c>
      <c r="J121" s="18" t="n">
        <v>2.0</v>
      </c>
    </row>
    <row r="122" ht="42.0" customHeight="true">
      <c r="A122" s="10"/>
      <c r="B122" s="11"/>
      <c r="C122" s="11" t="s">
        <v>105</v>
      </c>
      <c r="D122" s="11"/>
      <c r="E122" s="12" t="s">
        <v>13</v>
      </c>
      <c r="F122" s="13" t="n">
        <v>1.0</v>
      </c>
      <c r="G122" s="15">
        <f>G123+G124</f>
      </c>
      <c r="I122" s="17" t="n">
        <v>113.0</v>
      </c>
      <c r="J122" s="18" t="n">
        <v>3.0</v>
      </c>
    </row>
    <row r="123" ht="42.0" customHeight="true">
      <c r="A123" s="10"/>
      <c r="B123" s="11"/>
      <c r="C123" s="11"/>
      <c r="D123" s="11" t="s">
        <v>106</v>
      </c>
      <c r="E123" s="12" t="s">
        <v>30</v>
      </c>
      <c r="F123" s="13" t="n">
        <v>50.0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107</v>
      </c>
      <c r="E124" s="12" t="s">
        <v>53</v>
      </c>
      <c r="F124" s="14" t="n">
        <v>0.25</v>
      </c>
      <c r="G124" s="16"/>
      <c r="I124" s="17" t="n">
        <v>115.0</v>
      </c>
      <c r="J124" s="18" t="n">
        <v>4.0</v>
      </c>
    </row>
    <row r="125" ht="42.0" customHeight="true">
      <c r="A125" s="10" t="s">
        <v>108</v>
      </c>
      <c r="B125" s="11"/>
      <c r="C125" s="11"/>
      <c r="D125" s="11"/>
      <c r="E125" s="12" t="s">
        <v>13</v>
      </c>
      <c r="F125" s="13" t="n">
        <v>1.0</v>
      </c>
      <c r="G125" s="15">
        <f>G11+G24+G30+G75+G85+G94+G103+G121</f>
      </c>
      <c r="I125" s="17" t="n">
        <v>116.0</v>
      </c>
      <c r="J125" s="18"/>
    </row>
    <row r="126" ht="42.0" customHeight="true">
      <c r="A126" s="10" t="s">
        <v>109</v>
      </c>
      <c r="B126" s="11"/>
      <c r="C126" s="11"/>
      <c r="D126" s="11"/>
      <c r="E126" s="12" t="s">
        <v>13</v>
      </c>
      <c r="F126" s="13" t="n">
        <v>1.0</v>
      </c>
      <c r="G126" s="15">
        <f>G127+G130</f>
      </c>
      <c r="I126" s="17" t="n">
        <v>117.0</v>
      </c>
      <c r="J126" s="18" t="n">
        <v>200.0</v>
      </c>
    </row>
    <row r="127" ht="42.0" customHeight="true">
      <c r="A127" s="10"/>
      <c r="B127" s="11" t="s">
        <v>110</v>
      </c>
      <c r="C127" s="11"/>
      <c r="D127" s="11"/>
      <c r="E127" s="12" t="s">
        <v>13</v>
      </c>
      <c r="F127" s="13" t="n">
        <v>1.0</v>
      </c>
      <c r="G127" s="15">
        <f>G128</f>
      </c>
      <c r="I127" s="17" t="n">
        <v>118.0</v>
      </c>
      <c r="J127" s="18" t="n">
        <v>2.0</v>
      </c>
    </row>
    <row r="128" ht="42.0" customHeight="true">
      <c r="A128" s="10"/>
      <c r="B128" s="11"/>
      <c r="C128" s="11" t="s">
        <v>111</v>
      </c>
      <c r="D128" s="11"/>
      <c r="E128" s="12" t="s">
        <v>13</v>
      </c>
      <c r="F128" s="13" t="n">
        <v>1.0</v>
      </c>
      <c r="G128" s="15">
        <f>G129</f>
      </c>
      <c r="I128" s="17" t="n">
        <v>119.0</v>
      </c>
      <c r="J128" s="18" t="n">
        <v>3.0</v>
      </c>
    </row>
    <row r="129" ht="42.0" customHeight="true">
      <c r="A129" s="10"/>
      <c r="B129" s="11"/>
      <c r="C129" s="11"/>
      <c r="D129" s="11" t="s">
        <v>112</v>
      </c>
      <c r="E129" s="12" t="s">
        <v>13</v>
      </c>
      <c r="F129" s="13" t="n">
        <v>1.0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 t="s">
        <v>113</v>
      </c>
      <c r="C130" s="11"/>
      <c r="D130" s="11"/>
      <c r="E130" s="12" t="s">
        <v>13</v>
      </c>
      <c r="F130" s="13" t="n">
        <v>1.0</v>
      </c>
      <c r="G130" s="16"/>
      <c r="I130" s="17" t="n">
        <v>121.0</v>
      </c>
      <c r="J130" s="18"/>
    </row>
    <row r="131" ht="42.0" customHeight="true">
      <c r="A131" s="10" t="s">
        <v>114</v>
      </c>
      <c r="B131" s="11"/>
      <c r="C131" s="11"/>
      <c r="D131" s="11"/>
      <c r="E131" s="12" t="s">
        <v>13</v>
      </c>
      <c r="F131" s="13" t="n">
        <v>1.0</v>
      </c>
      <c r="G131" s="15">
        <f>G125+G126</f>
      </c>
      <c r="I131" s="17" t="n">
        <v>122.0</v>
      </c>
      <c r="J131" s="18"/>
    </row>
    <row r="132" ht="42.0" customHeight="true">
      <c r="A132" s="10"/>
      <c r="B132" s="11" t="s">
        <v>115</v>
      </c>
      <c r="C132" s="11"/>
      <c r="D132" s="11"/>
      <c r="E132" s="12" t="s">
        <v>13</v>
      </c>
      <c r="F132" s="13" t="n">
        <v>1.0</v>
      </c>
      <c r="G132" s="16"/>
      <c r="I132" s="17" t="n">
        <v>123.0</v>
      </c>
      <c r="J132" s="18" t="n">
        <v>210.0</v>
      </c>
    </row>
    <row r="133" ht="42.0" customHeight="true">
      <c r="A133" s="10" t="s">
        <v>116</v>
      </c>
      <c r="B133" s="11"/>
      <c r="C133" s="11"/>
      <c r="D133" s="11"/>
      <c r="E133" s="12" t="s">
        <v>13</v>
      </c>
      <c r="F133" s="13" t="n">
        <v>1.0</v>
      </c>
      <c r="G133" s="15">
        <f>G125+G126+G132</f>
      </c>
      <c r="I133" s="17" t="n">
        <v>124.0</v>
      </c>
      <c r="J133" s="18"/>
    </row>
    <row r="134" ht="42.0" customHeight="true">
      <c r="A134" s="10"/>
      <c r="B134" s="11" t="s">
        <v>117</v>
      </c>
      <c r="C134" s="11"/>
      <c r="D134" s="11"/>
      <c r="E134" s="12" t="s">
        <v>13</v>
      </c>
      <c r="F134" s="13" t="n">
        <v>1.0</v>
      </c>
      <c r="G134" s="16"/>
      <c r="I134" s="17" t="n">
        <v>125.0</v>
      </c>
      <c r="J134" s="18" t="n">
        <v>220.0</v>
      </c>
    </row>
    <row r="135" ht="42.0" customHeight="true">
      <c r="A135" s="10" t="s">
        <v>118</v>
      </c>
      <c r="B135" s="11"/>
      <c r="C135" s="11"/>
      <c r="D135" s="11"/>
      <c r="E135" s="12" t="s">
        <v>13</v>
      </c>
      <c r="F135" s="13" t="n">
        <v>1.0</v>
      </c>
      <c r="G135" s="15">
        <f>G133+G134</f>
      </c>
      <c r="I135" s="17" t="n">
        <v>126.0</v>
      </c>
      <c r="J135" s="18"/>
    </row>
    <row r="136" ht="42.0" customHeight="true">
      <c r="A136" s="10" t="s">
        <v>119</v>
      </c>
      <c r="B136" s="11"/>
      <c r="C136" s="11"/>
      <c r="D136" s="11"/>
      <c r="E136" s="12" t="s">
        <v>13</v>
      </c>
      <c r="F136" s="13" t="n">
        <v>1.0</v>
      </c>
      <c r="G136" s="15">
        <f>G137</f>
      </c>
      <c r="I136" s="17" t="n">
        <v>127.0</v>
      </c>
      <c r="J136" s="18" t="n">
        <v>1.0</v>
      </c>
    </row>
    <row r="137" ht="42.0" customHeight="true">
      <c r="A137" s="10"/>
      <c r="B137" s="11" t="s">
        <v>104</v>
      </c>
      <c r="C137" s="11"/>
      <c r="D137" s="11"/>
      <c r="E137" s="12" t="s">
        <v>13</v>
      </c>
      <c r="F137" s="13" t="n">
        <v>1.0</v>
      </c>
      <c r="G137" s="15">
        <f>G138</f>
      </c>
      <c r="I137" s="17" t="n">
        <v>128.0</v>
      </c>
      <c r="J137" s="18" t="n">
        <v>2.0</v>
      </c>
    </row>
    <row r="138" ht="42.0" customHeight="true">
      <c r="A138" s="10"/>
      <c r="B138" s="11"/>
      <c r="C138" s="11" t="s">
        <v>120</v>
      </c>
      <c r="D138" s="11"/>
      <c r="E138" s="12" t="s">
        <v>13</v>
      </c>
      <c r="F138" s="13" t="n">
        <v>1.0</v>
      </c>
      <c r="G138" s="15">
        <f>G139+G140</f>
      </c>
      <c r="I138" s="17" t="n">
        <v>129.0</v>
      </c>
      <c r="J138" s="18" t="n">
        <v>3.0</v>
      </c>
    </row>
    <row r="139" ht="42.0" customHeight="true">
      <c r="A139" s="10"/>
      <c r="B139" s="11"/>
      <c r="C139" s="11"/>
      <c r="D139" s="11" t="s">
        <v>121</v>
      </c>
      <c r="E139" s="12" t="s">
        <v>30</v>
      </c>
      <c r="F139" s="13" t="n">
        <v>49.0</v>
      </c>
      <c r="G139" s="16"/>
      <c r="I139" s="17" t="n">
        <v>130.0</v>
      </c>
      <c r="J139" s="18" t="n">
        <v>4.0</v>
      </c>
    </row>
    <row r="140" ht="42.0" customHeight="true">
      <c r="A140" s="10"/>
      <c r="B140" s="11"/>
      <c r="C140" s="11"/>
      <c r="D140" s="11" t="s">
        <v>122</v>
      </c>
      <c r="E140" s="12" t="s">
        <v>17</v>
      </c>
      <c r="F140" s="14" t="n">
        <v>0.1</v>
      </c>
      <c r="G140" s="16"/>
      <c r="I140" s="17" t="n">
        <v>131.0</v>
      </c>
      <c r="J140" s="18" t="n">
        <v>4.0</v>
      </c>
    </row>
    <row r="141" ht="42.0" customHeight="true">
      <c r="A141" s="10" t="s">
        <v>108</v>
      </c>
      <c r="B141" s="11"/>
      <c r="C141" s="11"/>
      <c r="D141" s="11"/>
      <c r="E141" s="12" t="s">
        <v>13</v>
      </c>
      <c r="F141" s="13" t="n">
        <v>1.0</v>
      </c>
      <c r="G141" s="15">
        <f>G137</f>
      </c>
      <c r="I141" s="17" t="n">
        <v>132.0</v>
      </c>
      <c r="J141" s="18"/>
    </row>
    <row r="142" ht="42.0" customHeight="true">
      <c r="A142" s="10" t="s">
        <v>109</v>
      </c>
      <c r="B142" s="11"/>
      <c r="C142" s="11"/>
      <c r="D142" s="11"/>
      <c r="E142" s="12" t="s">
        <v>13</v>
      </c>
      <c r="F142" s="13" t="n">
        <v>1.0</v>
      </c>
      <c r="G142" s="15">
        <f>G143</f>
      </c>
      <c r="I142" s="17" t="n">
        <v>133.0</v>
      </c>
      <c r="J142" s="18" t="n">
        <v>200.0</v>
      </c>
    </row>
    <row r="143" ht="42.0" customHeight="true">
      <c r="A143" s="10"/>
      <c r="B143" s="11" t="s">
        <v>113</v>
      </c>
      <c r="C143" s="11"/>
      <c r="D143" s="11"/>
      <c r="E143" s="12" t="s">
        <v>13</v>
      </c>
      <c r="F143" s="13" t="n">
        <v>1.0</v>
      </c>
      <c r="G143" s="16"/>
      <c r="I143" s="17" t="n">
        <v>134.0</v>
      </c>
      <c r="J143" s="18"/>
    </row>
    <row r="144" ht="42.0" customHeight="true">
      <c r="A144" s="10" t="s">
        <v>114</v>
      </c>
      <c r="B144" s="11"/>
      <c r="C144" s="11"/>
      <c r="D144" s="11"/>
      <c r="E144" s="12" t="s">
        <v>13</v>
      </c>
      <c r="F144" s="13" t="n">
        <v>1.0</v>
      </c>
      <c r="G144" s="15">
        <f>G141+G142</f>
      </c>
      <c r="I144" s="17" t="n">
        <v>135.0</v>
      </c>
      <c r="J144" s="18"/>
    </row>
    <row r="145" ht="42.0" customHeight="true">
      <c r="A145" s="10"/>
      <c r="B145" s="11" t="s">
        <v>115</v>
      </c>
      <c r="C145" s="11"/>
      <c r="D145" s="11"/>
      <c r="E145" s="12" t="s">
        <v>13</v>
      </c>
      <c r="F145" s="13" t="n">
        <v>1.0</v>
      </c>
      <c r="G145" s="16"/>
      <c r="I145" s="17" t="n">
        <v>136.0</v>
      </c>
      <c r="J145" s="18" t="n">
        <v>210.0</v>
      </c>
    </row>
    <row r="146" ht="42.0" customHeight="true">
      <c r="A146" s="10" t="s">
        <v>116</v>
      </c>
      <c r="B146" s="11"/>
      <c r="C146" s="11"/>
      <c r="D146" s="11"/>
      <c r="E146" s="12" t="s">
        <v>13</v>
      </c>
      <c r="F146" s="13" t="n">
        <v>1.0</v>
      </c>
      <c r="G146" s="15">
        <f>G141+G142+G145</f>
      </c>
      <c r="I146" s="17" t="n">
        <v>137.0</v>
      </c>
      <c r="J146" s="18"/>
    </row>
    <row r="147" ht="42.0" customHeight="true">
      <c r="A147" s="10"/>
      <c r="B147" s="11" t="s">
        <v>117</v>
      </c>
      <c r="C147" s="11"/>
      <c r="D147" s="11"/>
      <c r="E147" s="12" t="s">
        <v>13</v>
      </c>
      <c r="F147" s="13" t="n">
        <v>1.0</v>
      </c>
      <c r="G147" s="16"/>
      <c r="I147" s="17" t="n">
        <v>138.0</v>
      </c>
      <c r="J147" s="18" t="n">
        <v>220.0</v>
      </c>
    </row>
    <row r="148" ht="42.0" customHeight="true">
      <c r="A148" s="10" t="s">
        <v>118</v>
      </c>
      <c r="B148" s="11"/>
      <c r="C148" s="11"/>
      <c r="D148" s="11"/>
      <c r="E148" s="12" t="s">
        <v>13</v>
      </c>
      <c r="F148" s="13" t="n">
        <v>1.0</v>
      </c>
      <c r="G148" s="15">
        <f>G146+G147</f>
      </c>
      <c r="I148" s="17" t="n">
        <v>139.0</v>
      </c>
      <c r="J148" s="18"/>
    </row>
    <row r="149" ht="42.0" customHeight="true">
      <c r="A149" s="10" t="s">
        <v>123</v>
      </c>
      <c r="B149" s="11"/>
      <c r="C149" s="11"/>
      <c r="D149" s="11"/>
      <c r="E149" s="12" t="s">
        <v>13</v>
      </c>
      <c r="F149" s="13" t="n">
        <v>1.0</v>
      </c>
      <c r="G149" s="15">
        <f>G125+G141</f>
      </c>
      <c r="I149" s="17" t="n">
        <v>140.0</v>
      </c>
      <c r="J149" s="18" t="n">
        <v>20.0</v>
      </c>
    </row>
    <row r="150" ht="42.0" customHeight="true">
      <c r="A150" s="10" t="s">
        <v>124</v>
      </c>
      <c r="B150" s="11"/>
      <c r="C150" s="11"/>
      <c r="D150" s="11"/>
      <c r="E150" s="12" t="s">
        <v>13</v>
      </c>
      <c r="F150" s="13" t="n">
        <v>1.0</v>
      </c>
      <c r="G150" s="15">
        <f>G135+G148</f>
      </c>
      <c r="I150" s="17" t="n">
        <v>141.0</v>
      </c>
      <c r="J150" s="18" t="n">
        <v>30.0</v>
      </c>
    </row>
    <row r="151" ht="42.0" customHeight="true">
      <c r="A151" s="19" t="s">
        <v>125</v>
      </c>
      <c r="B151" s="20"/>
      <c r="C151" s="20"/>
      <c r="D151" s="20"/>
      <c r="E151" s="21" t="s">
        <v>126</v>
      </c>
      <c r="F151" s="22" t="s">
        <v>126</v>
      </c>
      <c r="G151" s="24">
        <f>G150</f>
      </c>
      <c r="I151" s="26" t="n">
        <v>142.0</v>
      </c>
      <c r="J1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D29"/>
    <mergeCell ref="B30:D30"/>
    <mergeCell ref="C31:D31"/>
    <mergeCell ref="D32"/>
    <mergeCell ref="D33"/>
    <mergeCell ref="D34"/>
    <mergeCell ref="D35"/>
    <mergeCell ref="D36"/>
    <mergeCell ref="D37"/>
    <mergeCell ref="C38:D38"/>
    <mergeCell ref="D39"/>
    <mergeCell ref="D40"/>
    <mergeCell ref="D41"/>
    <mergeCell ref="D42"/>
    <mergeCell ref="D43"/>
    <mergeCell ref="D44"/>
    <mergeCell ref="C45: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C57:D57"/>
    <mergeCell ref="D58"/>
    <mergeCell ref="D59"/>
    <mergeCell ref="D60"/>
    <mergeCell ref="D61"/>
    <mergeCell ref="C62:D62"/>
    <mergeCell ref="D63"/>
    <mergeCell ref="D64"/>
    <mergeCell ref="D65"/>
    <mergeCell ref="D66"/>
    <mergeCell ref="D67"/>
    <mergeCell ref="D68"/>
    <mergeCell ref="D69"/>
    <mergeCell ref="C70:D70"/>
    <mergeCell ref="D71"/>
    <mergeCell ref="C72:D72"/>
    <mergeCell ref="D73"/>
    <mergeCell ref="D74"/>
    <mergeCell ref="B75:D75"/>
    <mergeCell ref="C76:D76"/>
    <mergeCell ref="D77"/>
    <mergeCell ref="C78:D78"/>
    <mergeCell ref="D79"/>
    <mergeCell ref="D80"/>
    <mergeCell ref="D81"/>
    <mergeCell ref="D82"/>
    <mergeCell ref="C83:D83"/>
    <mergeCell ref="D84"/>
    <mergeCell ref="B85:D85"/>
    <mergeCell ref="C86:D86"/>
    <mergeCell ref="D87"/>
    <mergeCell ref="D88"/>
    <mergeCell ref="C89:D89"/>
    <mergeCell ref="D90"/>
    <mergeCell ref="D91"/>
    <mergeCell ref="D92"/>
    <mergeCell ref="D93"/>
    <mergeCell ref="B94:D94"/>
    <mergeCell ref="C95:D95"/>
    <mergeCell ref="D96"/>
    <mergeCell ref="D97"/>
    <mergeCell ref="C98:D98"/>
    <mergeCell ref="D99"/>
    <mergeCell ref="C100:D100"/>
    <mergeCell ref="D101"/>
    <mergeCell ref="A102:D102"/>
    <mergeCell ref="B103:D103"/>
    <mergeCell ref="C104:D104"/>
    <mergeCell ref="D105"/>
    <mergeCell ref="D106"/>
    <mergeCell ref="C107:D107"/>
    <mergeCell ref="D108"/>
    <mergeCell ref="D109"/>
    <mergeCell ref="D110"/>
    <mergeCell ref="C111:D111"/>
    <mergeCell ref="D112"/>
    <mergeCell ref="D113"/>
    <mergeCell ref="D114"/>
    <mergeCell ref="D115"/>
    <mergeCell ref="C116:D116"/>
    <mergeCell ref="D117"/>
    <mergeCell ref="D118"/>
    <mergeCell ref="D119"/>
    <mergeCell ref="D120"/>
    <mergeCell ref="B121:D121"/>
    <mergeCell ref="C122:D122"/>
    <mergeCell ref="D123"/>
    <mergeCell ref="D124"/>
    <mergeCell ref="A125:D125"/>
    <mergeCell ref="A126:D126"/>
    <mergeCell ref="B127:D127"/>
    <mergeCell ref="C128:D128"/>
    <mergeCell ref="D129"/>
    <mergeCell ref="B130:D130"/>
    <mergeCell ref="A131:D131"/>
    <mergeCell ref="B132:D132"/>
    <mergeCell ref="A133:D133"/>
    <mergeCell ref="B134:D134"/>
    <mergeCell ref="A135:D135"/>
    <mergeCell ref="A136:D136"/>
    <mergeCell ref="B137:D137"/>
    <mergeCell ref="C138:D138"/>
    <mergeCell ref="D139"/>
    <mergeCell ref="D140"/>
    <mergeCell ref="A141:D141"/>
    <mergeCell ref="A142:D142"/>
    <mergeCell ref="B143:D143"/>
    <mergeCell ref="A144:D144"/>
    <mergeCell ref="B145:D145"/>
    <mergeCell ref="A146:D146"/>
    <mergeCell ref="B147:D147"/>
    <mergeCell ref="A148:D148"/>
    <mergeCell ref="A149:D149"/>
    <mergeCell ref="A150:D150"/>
    <mergeCell ref="A151:D1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2022-08-02T22:35:31Z</dcterms:created>
  <dc:creator>Apache POI</dc:creator>
</cp:coreProperties>
</file>